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tna.HUSINEC-REZ\Desktop\"/>
    </mc:Choice>
  </mc:AlternateContent>
  <bookViews>
    <workbookView xWindow="0" yWindow="0" windowWidth="23040" windowHeight="9192"/>
  </bookViews>
  <sheets>
    <sheet name="červen 2018" sheetId="1" r:id="rId1"/>
  </sheets>
  <definedNames>
    <definedName name="_xlnm.Print_Area" localSheetId="0">'červen 2018'!$B$3:$J$27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L14" i="1"/>
  <c r="L13" i="1"/>
  <c r="L12" i="1"/>
  <c r="L10" i="1"/>
  <c r="L9" i="1"/>
  <c r="L8" i="1"/>
  <c r="L7" i="1"/>
</calcChain>
</file>

<file path=xl/sharedStrings.xml><?xml version="1.0" encoding="utf-8"?>
<sst xmlns="http://schemas.openxmlformats.org/spreadsheetml/2006/main" count="32" uniqueCount="27">
  <si>
    <r>
      <t xml:space="preserve">Návrh úpravy rozpočtu na rok 2018 </t>
    </r>
    <r>
      <rPr>
        <b/>
        <sz val="12"/>
        <color theme="1"/>
        <rFont val="Calibri"/>
        <family val="2"/>
        <charset val="238"/>
      </rPr>
      <t>- rozpočtové opatření č. 3 (červen 2018)</t>
    </r>
  </si>
  <si>
    <t>NÁVRH</t>
  </si>
  <si>
    <t>položka</t>
  </si>
  <si>
    <t>paragraf</t>
  </si>
  <si>
    <t>schvál. rozp.</t>
  </si>
  <si>
    <t>upravený rozpočet</t>
  </si>
  <si>
    <t>rozdíl příjmů</t>
  </si>
  <si>
    <t>rozdíl výdajů</t>
  </si>
  <si>
    <t>pozn.</t>
  </si>
  <si>
    <t>kontrola</t>
  </si>
  <si>
    <t>231 22</t>
  </si>
  <si>
    <t>Daň z hazardních her</t>
  </si>
  <si>
    <t>Průtokový transfer pro ZŠ</t>
  </si>
  <si>
    <t>231 20</t>
  </si>
  <si>
    <t>ZŠ - zlepšený výsledek hospodaření za rok 2016</t>
  </si>
  <si>
    <t>Přijaté pojistné plnění</t>
  </si>
  <si>
    <t>231 30</t>
  </si>
  <si>
    <t>Pojistné</t>
  </si>
  <si>
    <t>ZŠ - Účelový provozní příspěvek</t>
  </si>
  <si>
    <t>231 10</t>
  </si>
  <si>
    <t>Financování</t>
  </si>
  <si>
    <t>poznámka</t>
  </si>
  <si>
    <t>Na základě skutečnosti.</t>
  </si>
  <si>
    <t>Zlepšený výsledek hospodaření za rok 2016 bude převeden na účet zřizovatele. Zřizovatel poté převede tuto částku zpět ZŠ jako účelový příspěvek na odměny</t>
  </si>
  <si>
    <t>pro pedagogy.</t>
  </si>
  <si>
    <t>Celkově jde o zvýšení příjmů o 436.585,- Kč a zvýšení výdajů o 454.977,- Kč, potřeba dofinancování z prostředků minulých let se tedy zvyšuje o 18.392,- Kč.</t>
  </si>
  <si>
    <t>J.Jeřábková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</si>
</sst>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1" fontId="0" fillId="0" borderId="10" xfId="0" applyNumberFormat="1" applyBorder="1" applyAlignment="1">
      <alignment horizontal="right" indent="1"/>
    </xf>
    <xf numFmtId="0" fontId="0" fillId="0" borderId="11" xfId="0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5" fillId="0" borderId="10" xfId="0" applyNumberFormat="1" applyFont="1" applyBorder="1" applyAlignment="1">
      <alignment horizontal="right" indent="1"/>
    </xf>
    <xf numFmtId="0" fontId="0" fillId="0" borderId="10" xfId="0" applyBorder="1" applyAlignment="1">
      <alignment horizontal="right" indent="1"/>
    </xf>
    <xf numFmtId="3" fontId="0" fillId="0" borderId="0" xfId="0" applyNumberFormat="1" applyBorder="1"/>
    <xf numFmtId="3" fontId="0" fillId="0" borderId="10" xfId="0" applyNumberFormat="1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0" xfId="0" applyFill="1" applyBorder="1"/>
    <xf numFmtId="3" fontId="0" fillId="0" borderId="10" xfId="0" applyNumberFormat="1" applyFill="1" applyBorder="1" applyAlignment="1">
      <alignment horizontal="right" indent="1"/>
    </xf>
    <xf numFmtId="0" fontId="0" fillId="0" borderId="10" xfId="0" applyFill="1" applyBorder="1"/>
    <xf numFmtId="0" fontId="0" fillId="0" borderId="0" xfId="0" applyBorder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4" fillId="0" borderId="10" xfId="0" applyNumberFormat="1" applyFont="1" applyBorder="1" applyAlignment="1">
      <alignment horizontal="right" indent="1"/>
    </xf>
    <xf numFmtId="3" fontId="4" fillId="0" borderId="12" xfId="0" applyNumberFormat="1" applyFont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0" fontId="0" fillId="0" borderId="13" xfId="0" applyBorder="1" applyAlignment="1">
      <alignment horizontal="right" indent="1"/>
    </xf>
    <xf numFmtId="0" fontId="2" fillId="0" borderId="11" xfId="0" applyFont="1" applyBorder="1" applyAlignment="1">
      <alignment horizontal="right" indent="1"/>
    </xf>
    <xf numFmtId="3" fontId="0" fillId="0" borderId="0" xfId="0" applyNumberFormat="1"/>
    <xf numFmtId="3" fontId="4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0" xfId="0" applyFill="1" applyBorder="1" applyAlignment="1">
      <alignment horizontal="right" indent="1"/>
    </xf>
    <xf numFmtId="1" fontId="0" fillId="0" borderId="10" xfId="0" applyNumberForma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J27"/>
  <sheetViews>
    <sheetView tabSelected="1" workbookViewId="0">
      <selection activeCell="L21" sqref="L21"/>
    </sheetView>
  </sheetViews>
  <sheetFormatPr defaultRowHeight="14.4" x14ac:dyDescent="0.3"/>
  <cols>
    <col min="1" max="1" width="1.33203125" customWidth="1"/>
    <col min="2" max="2" width="7.77734375" customWidth="1"/>
    <col min="3" max="3" width="8.5546875" customWidth="1"/>
    <col min="4" max="4" width="8.21875" customWidth="1"/>
    <col min="5" max="5" width="45.109375" customWidth="1"/>
    <col min="6" max="6" width="11.6640625" customWidth="1"/>
    <col min="7" max="7" width="18.77734375" customWidth="1"/>
    <col min="8" max="9" width="13.77734375" customWidth="1"/>
    <col min="10" max="10" width="7.5546875" customWidth="1"/>
    <col min="11" max="30" width="8.88671875" style="1"/>
  </cols>
  <sheetData>
    <row r="2" spans="1:16364" ht="11.25" customHeight="1" x14ac:dyDescent="0.3"/>
    <row r="3" spans="1:16364" ht="27.75" customHeight="1" x14ac:dyDescent="0.4">
      <c r="C3" s="2" t="s">
        <v>0</v>
      </c>
    </row>
    <row r="4" spans="1:16364" ht="14.25" customHeight="1" x14ac:dyDescent="0.3">
      <c r="B4" s="3"/>
      <c r="C4" s="4"/>
      <c r="D4" s="5"/>
      <c r="E4" s="4"/>
      <c r="F4" s="6"/>
      <c r="G4" s="7" t="s">
        <v>1</v>
      </c>
      <c r="H4" s="6"/>
      <c r="I4" s="8"/>
      <c r="J4" s="4"/>
    </row>
    <row r="5" spans="1:16364" ht="15" customHeight="1" thickBot="1" x14ac:dyDescent="0.35">
      <c r="B5" s="9"/>
      <c r="C5" s="10" t="s">
        <v>2</v>
      </c>
      <c r="D5" s="11" t="s">
        <v>3</v>
      </c>
      <c r="E5" s="12"/>
      <c r="F5" s="11" t="s">
        <v>4</v>
      </c>
      <c r="G5" s="13" t="s">
        <v>5</v>
      </c>
      <c r="H5" s="11" t="s">
        <v>6</v>
      </c>
      <c r="I5" s="10" t="s">
        <v>7</v>
      </c>
      <c r="J5" s="10" t="s">
        <v>8</v>
      </c>
      <c r="L5" s="14" t="s">
        <v>9</v>
      </c>
    </row>
    <row r="6" spans="1:16364" ht="4.5" customHeight="1" x14ac:dyDescent="0.3">
      <c r="B6" s="15"/>
      <c r="C6" s="16"/>
      <c r="D6" s="1"/>
      <c r="E6" s="16"/>
      <c r="F6" s="1"/>
      <c r="G6" s="17"/>
      <c r="H6" s="1"/>
      <c r="I6" s="16"/>
      <c r="J6" s="18"/>
    </row>
    <row r="7" spans="1:16364" ht="15" customHeight="1" x14ac:dyDescent="0.3">
      <c r="B7" s="19" t="s">
        <v>10</v>
      </c>
      <c r="C7" s="20">
        <v>1381</v>
      </c>
      <c r="D7" s="21"/>
      <c r="E7" s="19" t="s">
        <v>11</v>
      </c>
      <c r="F7" s="22">
        <v>50000</v>
      </c>
      <c r="G7" s="23">
        <v>60000</v>
      </c>
      <c r="H7" s="22">
        <v>10000</v>
      </c>
      <c r="I7" s="19"/>
      <c r="J7" s="24">
        <v>1</v>
      </c>
      <c r="L7" s="25">
        <f t="shared" ref="L7:L10" si="0">F7+H7</f>
        <v>60000</v>
      </c>
    </row>
    <row r="8" spans="1:16364" s="1" customFormat="1" ht="15" customHeight="1" x14ac:dyDescent="0.3">
      <c r="A8"/>
      <c r="B8" s="19" t="s">
        <v>10</v>
      </c>
      <c r="C8" s="20">
        <v>4116</v>
      </c>
      <c r="D8" s="21"/>
      <c r="E8" s="19" t="s">
        <v>12</v>
      </c>
      <c r="F8" s="22">
        <v>0</v>
      </c>
      <c r="G8" s="23">
        <v>216977</v>
      </c>
      <c r="H8" s="22">
        <v>216977</v>
      </c>
      <c r="I8" s="19"/>
      <c r="J8" s="24">
        <v>1</v>
      </c>
      <c r="L8" s="25">
        <f t="shared" si="0"/>
        <v>216977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</row>
    <row r="9" spans="1:16364" s="1" customFormat="1" ht="15" customHeight="1" x14ac:dyDescent="0.3">
      <c r="A9"/>
      <c r="B9" s="19" t="s">
        <v>13</v>
      </c>
      <c r="C9" s="20"/>
      <c r="D9" s="21">
        <v>3113</v>
      </c>
      <c r="E9" s="19" t="s">
        <v>14</v>
      </c>
      <c r="F9" s="22">
        <v>0</v>
      </c>
      <c r="G9" s="23">
        <v>208000</v>
      </c>
      <c r="H9" s="22">
        <v>208000</v>
      </c>
      <c r="I9" s="19"/>
      <c r="J9" s="24">
        <v>2</v>
      </c>
      <c r="L9" s="25">
        <f t="shared" si="0"/>
        <v>208000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</row>
    <row r="10" spans="1:16364" s="1" customFormat="1" ht="15" customHeight="1" x14ac:dyDescent="0.3">
      <c r="A10"/>
      <c r="B10" s="24" t="s">
        <v>13</v>
      </c>
      <c r="C10" s="20">
        <v>2322</v>
      </c>
      <c r="D10" s="24">
        <v>6171</v>
      </c>
      <c r="E10" s="19" t="s">
        <v>15</v>
      </c>
      <c r="F10" s="26">
        <v>2760</v>
      </c>
      <c r="G10" s="23">
        <v>4368</v>
      </c>
      <c r="H10" s="26">
        <v>1608</v>
      </c>
      <c r="I10" s="26"/>
      <c r="J10" s="27">
        <v>1</v>
      </c>
      <c r="K10" s="28"/>
      <c r="L10" s="25">
        <f t="shared" si="0"/>
        <v>4368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</row>
    <row r="11" spans="1:16364" s="1" customFormat="1" ht="4.8" customHeight="1" x14ac:dyDescent="0.3">
      <c r="A11"/>
      <c r="B11" s="24"/>
      <c r="C11" s="20"/>
      <c r="D11" s="24"/>
      <c r="E11" s="19"/>
      <c r="F11" s="26"/>
      <c r="G11" s="23"/>
      <c r="H11" s="26"/>
      <c r="I11" s="26"/>
      <c r="J11" s="29"/>
      <c r="K11" s="28"/>
      <c r="L11" s="25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</row>
    <row r="12" spans="1:16364" s="1" customFormat="1" ht="15" customHeight="1" x14ac:dyDescent="0.3">
      <c r="A12"/>
      <c r="B12" s="24" t="s">
        <v>16</v>
      </c>
      <c r="C12" s="20">
        <v>5336</v>
      </c>
      <c r="D12" s="24">
        <v>3113</v>
      </c>
      <c r="E12" s="30" t="s">
        <v>12</v>
      </c>
      <c r="F12" s="26">
        <v>0</v>
      </c>
      <c r="G12" s="23">
        <v>216977</v>
      </c>
      <c r="H12" s="26"/>
      <c r="I12" s="26">
        <v>216977</v>
      </c>
      <c r="J12" s="29">
        <v>1</v>
      </c>
      <c r="K12" s="28"/>
      <c r="L12" s="25">
        <f t="shared" ref="L12:L14" si="1">F12+I12</f>
        <v>216977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</row>
    <row r="13" spans="1:16364" s="1" customFormat="1" ht="15" customHeight="1" x14ac:dyDescent="0.3">
      <c r="A13"/>
      <c r="B13" s="46" t="s">
        <v>16</v>
      </c>
      <c r="C13" s="47">
        <v>5163</v>
      </c>
      <c r="D13" s="46">
        <v>6320</v>
      </c>
      <c r="E13" s="30" t="s">
        <v>17</v>
      </c>
      <c r="F13" s="29">
        <v>120000</v>
      </c>
      <c r="G13" s="48">
        <v>150000</v>
      </c>
      <c r="H13" s="29"/>
      <c r="I13" s="29">
        <v>30000</v>
      </c>
      <c r="J13" s="29">
        <v>1</v>
      </c>
      <c r="K13" s="28"/>
      <c r="L13" s="25">
        <f t="shared" si="1"/>
        <v>150000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</row>
    <row r="14" spans="1:16364" s="1" customFormat="1" ht="15" customHeight="1" x14ac:dyDescent="0.3">
      <c r="A14"/>
      <c r="B14" s="24" t="s">
        <v>16</v>
      </c>
      <c r="C14" s="20">
        <v>5331</v>
      </c>
      <c r="D14" s="24">
        <v>3113</v>
      </c>
      <c r="E14" s="30" t="s">
        <v>18</v>
      </c>
      <c r="F14" s="26">
        <v>2975000</v>
      </c>
      <c r="G14" s="23">
        <v>3183000</v>
      </c>
      <c r="H14" s="26"/>
      <c r="I14" s="26">
        <v>208000</v>
      </c>
      <c r="J14" s="29">
        <v>2</v>
      </c>
      <c r="K14" s="28"/>
      <c r="L14" s="25">
        <f t="shared" si="1"/>
        <v>3183000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</row>
    <row r="15" spans="1:16364" ht="15" customHeight="1" x14ac:dyDescent="0.3">
      <c r="B15" s="31"/>
      <c r="C15" s="32"/>
      <c r="D15" s="31"/>
      <c r="E15" s="28"/>
      <c r="F15" s="33"/>
      <c r="G15" s="34"/>
      <c r="H15" s="35">
        <f>SUM(H7:H10)</f>
        <v>436585</v>
      </c>
      <c r="I15" s="36">
        <f>SUM(I10:I14)</f>
        <v>454977</v>
      </c>
      <c r="J15" s="37"/>
      <c r="K15" s="28"/>
      <c r="L15" s="25"/>
    </row>
    <row r="16" spans="1:16364" s="1" customFormat="1" ht="4.8" customHeight="1" x14ac:dyDescent="0.3">
      <c r="B16" s="31"/>
      <c r="C16" s="33"/>
      <c r="G16" s="38"/>
      <c r="H16" s="38"/>
      <c r="I16" s="38"/>
    </row>
    <row r="17" spans="1:16364" s="1" customFormat="1" ht="19.2" customHeight="1" x14ac:dyDescent="0.35">
      <c r="A17"/>
      <c r="B17" s="39" t="s">
        <v>19</v>
      </c>
      <c r="C17" s="26"/>
      <c r="D17" s="40">
        <v>8115</v>
      </c>
      <c r="E17" s="49" t="s">
        <v>20</v>
      </c>
      <c r="F17" s="50"/>
      <c r="G17" s="51"/>
      <c r="H17" s="52">
        <v>18392</v>
      </c>
      <c r="I17" s="5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</row>
    <row r="18" spans="1:16364" s="1" customFormat="1" ht="5.25" customHeight="1" x14ac:dyDescent="0.3">
      <c r="A18"/>
      <c r="B18"/>
      <c r="C18" s="41"/>
      <c r="D18"/>
      <c r="E18"/>
      <c r="F18"/>
      <c r="G18" s="42"/>
      <c r="H18" s="42"/>
      <c r="I18" s="42"/>
      <c r="J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</row>
    <row r="19" spans="1:16364" s="1" customFormat="1" ht="18" customHeight="1" x14ac:dyDescent="0.3">
      <c r="A19"/>
      <c r="B19" t="s">
        <v>21</v>
      </c>
      <c r="C19" s="41"/>
      <c r="D19"/>
      <c r="E19"/>
      <c r="F19"/>
      <c r="G19" s="42"/>
      <c r="H19" s="42"/>
      <c r="I19" s="42"/>
      <c r="J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</row>
    <row r="20" spans="1:16364" s="1" customFormat="1" ht="15" customHeight="1" x14ac:dyDescent="0.3">
      <c r="A20"/>
      <c r="B20">
        <v>1</v>
      </c>
      <c r="C20" s="41" t="s">
        <v>22</v>
      </c>
      <c r="D20"/>
      <c r="E20"/>
      <c r="F20"/>
      <c r="G20" s="42"/>
      <c r="H20" s="42"/>
      <c r="I20" s="42"/>
      <c r="J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</row>
    <row r="21" spans="1:16364" s="1" customFormat="1" ht="15" customHeight="1" x14ac:dyDescent="0.3">
      <c r="A21"/>
      <c r="B21">
        <v>2</v>
      </c>
      <c r="C21" s="41" t="s">
        <v>23</v>
      </c>
      <c r="D21"/>
      <c r="E21"/>
      <c r="F21"/>
      <c r="G21" s="42"/>
      <c r="H21" s="42"/>
      <c r="I21" s="42"/>
      <c r="J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</row>
    <row r="22" spans="1:16364" s="1" customFormat="1" ht="15" customHeight="1" x14ac:dyDescent="0.3">
      <c r="A22"/>
      <c r="B22"/>
      <c r="C22" s="28" t="s">
        <v>24</v>
      </c>
      <c r="D22"/>
      <c r="E22"/>
      <c r="F22"/>
      <c r="G22" s="42"/>
      <c r="H22" s="42"/>
      <c r="I22" s="42"/>
      <c r="J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</row>
    <row r="23" spans="1:16364" s="1" customFormat="1" ht="5.25" customHeight="1" x14ac:dyDescent="0.3">
      <c r="A23"/>
      <c r="B23" s="43"/>
      <c r="C23" s="41"/>
      <c r="D23"/>
      <c r="E23"/>
      <c r="F23"/>
      <c r="G23" s="42"/>
      <c r="H23" s="42"/>
      <c r="I23" s="42"/>
      <c r="J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</row>
    <row r="24" spans="1:16364" s="1" customFormat="1" ht="15" customHeight="1" x14ac:dyDescent="0.3">
      <c r="A24"/>
      <c r="B24" s="54" t="s">
        <v>25</v>
      </c>
      <c r="C24" s="55"/>
      <c r="D24" s="55"/>
      <c r="E24" s="55"/>
      <c r="F24" s="55"/>
      <c r="G24" s="55"/>
      <c r="H24" s="55"/>
      <c r="I24" s="55"/>
      <c r="J24" s="55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</row>
    <row r="25" spans="1:16364" s="1" customFormat="1" ht="5.25" customHeight="1" x14ac:dyDescent="0.3">
      <c r="A25"/>
      <c r="B25" s="43"/>
      <c r="C25" s="41"/>
      <c r="D25"/>
      <c r="E25"/>
      <c r="F25"/>
      <c r="G25" s="42"/>
      <c r="H25" s="42"/>
      <c r="I25" s="42"/>
      <c r="J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</row>
    <row r="26" spans="1:16364" s="1" customFormat="1" ht="12.75" customHeight="1" x14ac:dyDescent="0.3">
      <c r="A26"/>
      <c r="B26" s="44">
        <v>43276</v>
      </c>
      <c r="C26" s="41"/>
      <c r="D26"/>
      <c r="E26"/>
      <c r="F26"/>
      <c r="G26" s="42"/>
      <c r="H26" s="42"/>
      <c r="I26" s="42"/>
      <c r="J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</row>
    <row r="27" spans="1:16364" s="1" customFormat="1" ht="12.75" customHeight="1" x14ac:dyDescent="0.3">
      <c r="A27"/>
      <c r="B27" s="45" t="s">
        <v>26</v>
      </c>
      <c r="C27" s="41"/>
      <c r="D27"/>
      <c r="E27"/>
      <c r="F27"/>
      <c r="G27" s="42"/>
      <c r="H27" s="42"/>
      <c r="I27" s="42"/>
      <c r="J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</row>
  </sheetData>
  <mergeCells count="3">
    <mergeCell ref="E17:G17"/>
    <mergeCell ref="H17:I17"/>
    <mergeCell ref="B24:J24"/>
  </mergeCells>
  <pageMargins left="0.56000000000000005" right="0.17" top="0.48" bottom="0.26" header="0.3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červen 2018</vt:lpstr>
      <vt:lpstr>'červen 2018'!Oblast_tisku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Jeřábková</dc:creator>
  <cp:lastModifiedBy>Petra Novotná</cp:lastModifiedBy>
  <dcterms:created xsi:type="dcterms:W3CDTF">2018-06-25T11:27:37Z</dcterms:created>
  <dcterms:modified xsi:type="dcterms:W3CDTF">2018-06-28T07:48:53Z</dcterms:modified>
</cp:coreProperties>
</file>